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435"/>
  </bookViews>
  <sheets>
    <sheet name="GYM ACCESSORIES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I3" i="1"/>
  <c r="I4" i="1"/>
  <c r="I5" i="1"/>
  <c r="I6" i="1"/>
  <c r="I7" i="1"/>
  <c r="I8" i="1"/>
  <c r="I9" i="1"/>
  <c r="I10" i="1"/>
  <c r="I11" i="1"/>
  <c r="I12" i="1"/>
  <c r="I13" i="1"/>
  <c r="I14" i="1"/>
  <c r="I2" i="1"/>
  <c r="E15" i="1"/>
</calcChain>
</file>

<file path=xl/sharedStrings.xml><?xml version="1.0" encoding="utf-8"?>
<sst xmlns="http://schemas.openxmlformats.org/spreadsheetml/2006/main" count="77" uniqueCount="74">
  <si>
    <t xml:space="preserve">GAIAM RELAX MASSAGE ROLLER </t>
  </si>
  <si>
    <t>SKU: 05-62258</t>
  </si>
  <si>
    <t>GAIAM RESTORE COLD THERAPY</t>
  </si>
  <si>
    <t>SKU: 05-62419</t>
  </si>
  <si>
    <t xml:space="preserve">SPRI XERCISE BALL 65CM </t>
  </si>
  <si>
    <t>SKU: 05-58477</t>
  </si>
  <si>
    <t>SPRI CROSS TRAIN SOFT MEDICINE BALL</t>
  </si>
  <si>
    <t>SKU: 05-60578</t>
  </si>
  <si>
    <t>34 BOXES</t>
  </si>
  <si>
    <t>411 BOXES</t>
  </si>
  <si>
    <t xml:space="preserve">GAIAM RELAX ESSENTIAL OILS </t>
  </si>
  <si>
    <t>SKU: 05-62255</t>
  </si>
  <si>
    <t>109 BOXES</t>
  </si>
  <si>
    <t xml:space="preserve">SPRI 50LB FIT BAG </t>
  </si>
  <si>
    <t>SKU: 07-70597</t>
  </si>
  <si>
    <t>33 BOXES</t>
  </si>
  <si>
    <t>SKU: 05-61679</t>
  </si>
  <si>
    <t>SKU: 07-71095</t>
  </si>
  <si>
    <t>SPRI IGNITE HOT COLD ROLLER SLEEVE</t>
  </si>
  <si>
    <t>SKU: 07-71493</t>
  </si>
  <si>
    <t>SKU: 07-71242</t>
  </si>
  <si>
    <t>49 BOXES</t>
  </si>
  <si>
    <t>304 BOXES</t>
  </si>
  <si>
    <t>37 BOXES</t>
  </si>
  <si>
    <t>E-Z AIR PUMP DUAL ACTION</t>
  </si>
  <si>
    <t>SKU: RFBP</t>
  </si>
  <si>
    <t>20 BOXES</t>
  </si>
  <si>
    <t>163 BOXES</t>
  </si>
  <si>
    <t>SPRI SPORTS PERFORMANCE ROLLER</t>
  </si>
  <si>
    <t>SPRI 8LB SINGLE HAND MED</t>
  </si>
  <si>
    <t>SKU: 07-70398</t>
  </si>
  <si>
    <t>28 BOXES</t>
  </si>
  <si>
    <t>SPRI OLYMPIC BAR SPRING</t>
  </si>
  <si>
    <t>SKU: 07-71442</t>
  </si>
  <si>
    <t>12 BOXES</t>
  </si>
  <si>
    <t>UPC: 01871362258</t>
  </si>
  <si>
    <t>UPC: 18713624192</t>
  </si>
  <si>
    <t>UPC: 18713584779</t>
  </si>
  <si>
    <t>UPC: 018713622556</t>
  </si>
  <si>
    <t>UPC: 759026705979</t>
  </si>
  <si>
    <t>UPC BLUE/GREEN: 018713616432             UPC PURPLE/PINK: 018713616425</t>
  </si>
  <si>
    <t>UPC: 759026714933</t>
  </si>
  <si>
    <t>NO UPC</t>
  </si>
  <si>
    <t>UPC: 7599026705290</t>
  </si>
  <si>
    <t>UPC: 759026710959</t>
  </si>
  <si>
    <t>UPC: 759026714421</t>
  </si>
  <si>
    <t>UPC: 018713605788</t>
  </si>
  <si>
    <t>ITEM DESCRIPTION</t>
  </si>
  <si>
    <t>SKU #</t>
  </si>
  <si>
    <t>UNITS PER CASE</t>
  </si>
  <si>
    <t>BOXES</t>
  </si>
  <si>
    <t>TOTAL UNITS</t>
  </si>
  <si>
    <t>PHOTO</t>
  </si>
  <si>
    <t>UP CODE</t>
  </si>
  <si>
    <t xml:space="preserve"> Retail Price per Case</t>
  </si>
  <si>
    <t>Description</t>
  </si>
  <si>
    <t>16" long hand-held massage roller
Ergonomic comfort-grip handles
Nine independent, textured massage rings roll freely for ultimate muscle stimulation
Target pressure points, increase circulation and alleviate sore muscles
Exercise Guide Included</t>
  </si>
  <si>
    <t>Stainless steel massage barrel with easy-glide bearings for smooth rolling
Ergonomic, comfortable sure-grip handle
Smaller size great for total body relief &amp; on-the-go Use
Reduce inflammation, soothe sore muscles and relieve pain
Cold gel technology allows roller to hold temperature for up to 20 minutes</t>
  </si>
  <si>
    <t>Safe, heavy-duty, slow-deflate quality Xercise Balls
Durable enough to withstand diverse training applications in any club environment
Slow-deflate up to 500 lbs.
7P Free
Suggested height-5'8"-6'3"</t>
  </si>
  <si>
    <t>This industrial-grade Chic Wall Ball is the perfect choice for a home gym, gym or cross training facility. The durable commercial-grade vinyl and stitching is built to last through light or rigorous workouts.</t>
  </si>
  <si>
    <t>Relax and unwind with this 4-pack of essential oils. Each scent is 100% all-natural and designed with a specific benefit in mind: Peppermint for rejuvenation, lavender for stress relief, sweet orange for energy, and tea tree for immune health. These oils also pair perfectly with our stand-alone diffuser or USB diffuser. Therapeutic quality, Grade A, essential oils.
4-pack of 10ml bottles</t>
  </si>
  <si>
    <t>EASY TO GRIP: SPRI weighted exercise ball with thick handles provides comfort and leverage for an intense routine so you can feel more in control of your everyday workout.
LONG LASTING DURABILITY: Our exercise balls for working out are made to handle any force or exertion from your exercise routine so you can be proud of reaching your fitness goals.
OPTIMAL PERFORMANCE: Thick handles provide expansive rotational movement for sport activities such as golf swings and tennis strokes. Conduct abdominal exercises, upper extremity cross-body patterns, lower-body dynamic and locomotor drills.</t>
  </si>
  <si>
    <t>Durable nylon bag with oversized zipper, sturdy snaps and double closure to keep sand securely inside the bag
Variable-grip handle placement: horizontal, vertical and end to accommodate all types of movement
Perfect for controlled, dynamic, or ultra-dynamic resistance exercise movements
Used for many Crossfit exercises including chops, tosses, carries, drags and more</t>
  </si>
  <si>
    <t>HIGH DENSITY FOAM ROLLER: Ultra rigid foam roller provides maximum firmness for an extra tough and firm massage
BUILT FOR REPEATED USE: Foam roller maintains shape after repeated use and is built to a professional grade quality and designed for commercial gyms and clubs to be used 100 times a day versus 100 times a year in a home gym
IMPROVE CORE STRENGTH: Perfect for developing core stabilization, lower body balance and stamina
MUSCLE MASSAGE RELIEF: May also be used for gentle stretching and self-mobilization of joints and spine</t>
  </si>
  <si>
    <t>1 pair barbell spring collars - 2" diameter bars
Quality spring steel construction
Easy-grip rubber coated handles
Hold weights safely in place throughout workout
Easily fasten or remove from the bar</t>
  </si>
  <si>
    <t xml:space="preserve">Use this hand pump to inflate any stability ball.The small and simple design makes it easy-to-use and ideal for travel. Compatible with our Elite, Professional Plus, and Ultra Stability Balls. </t>
  </si>
  <si>
    <t>MSRP</t>
  </si>
  <si>
    <t>SPRI HIGH DENSITY ROLLER</t>
  </si>
  <si>
    <t>Build strength, improve balance, lengthen muscles, and release tension with this full-length roller that provides total body support. High-density foam provides firm support for all body types. From gentle stretching and alignment to challenging balance and core strength conditioning, the foam roller is one exercise tool that offers a wide variety of exercise options. Includes a free downloadable exercise guide</t>
  </si>
  <si>
    <t>Toeless Grippy Yoga Socks</t>
  </si>
  <si>
    <t>With our Evolve by Gaiam Toeless Grippy Yoga Socks you’ll be able to practice whenever wherever. Designed to be used with a mat or without, these comfy athletic socks give you a non-slip surface to increase balance and stability. The targeted traction zones provide no-slip grip on any surface, while the open design allows toes to spread naturally for better tactile feel and balance.</t>
  </si>
  <si>
    <t>Add the benefits of cold recover to your foam roller exercise with the Cool RX Roller Sleeve from Ignite by SPRI. Add a cooling recovery by placing the cotton covered sleeve in a freezer, then slipping it over a foam roller for added relief. Compatible with most rollers. Age.</t>
  </si>
  <si>
    <t>EXW MIAMI</t>
  </si>
  <si>
    <t>Your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</si>
</sst>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NumberFormat="1"/>
    <xf numFmtId="165" fontId="0" fillId="0" borderId="1" xfId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1" fillId="2" borderId="1" xfId="1" applyFont="1" applyFill="1" applyBorder="1" applyAlignment="1">
      <alignment horizontal="center" vertical="center" wrapText="1"/>
    </xf>
    <xf numFmtId="165" fontId="0" fillId="0" borderId="0" xfId="1" applyFont="1" applyAlignment="1">
      <alignment wrapText="1"/>
    </xf>
    <xf numFmtId="3" fontId="1" fillId="0" borderId="0" xfId="0" applyNumberFormat="1" applyFont="1" applyAlignment="1">
      <alignment horizontal="center" vertical="center"/>
    </xf>
    <xf numFmtId="165" fontId="1" fillId="0" borderId="0" xfId="1" applyFont="1" applyAlignment="1">
      <alignment horizontal="center" vertical="center" wrapText="1"/>
    </xf>
    <xf numFmtId="165" fontId="3" fillId="0" borderId="0" xfId="1" applyFont="1" applyAlignment="1">
      <alignment wrapText="1"/>
    </xf>
    <xf numFmtId="0" fontId="1" fillId="0" borderId="0" xfId="0" applyFont="1" applyAlignment="1">
      <alignment horizontal="right"/>
    </xf>
    <xf numFmtId="165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76199</xdr:colOff>
      <xdr:row>1</xdr:row>
      <xdr:rowOff>123825</xdr:rowOff>
    </xdr:from>
    <xdr:to>
      <xdr:col>5</xdr:col>
      <xdr:colOff>1238248</xdr:colOff>
      <xdr:row>1</xdr:row>
      <xdr:rowOff>1285874</xdr:rowOff>
    </xdr:to>
    <xdr:pic>
      <xdr:nvPicPr>
        <xdr:cNvPr id="2" name="Picture 1" descr="Gaiam Relax Massage Roller">
          <a:extLst>
            <a:ext uri="{FF2B5EF4-FFF2-40B4-BE49-F238E27FC236}">
              <a16:creationId xmlns="" xmlns:a16="http://schemas.microsoft.com/office/drawing/2014/main" id="{CD879462-0FFE-4869-8F13-1E6A34DC3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4" y="695325"/>
          <a:ext cx="1162049" cy="1162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1133474</xdr:colOff>
      <xdr:row>2</xdr:row>
      <xdr:rowOff>390524</xdr:rowOff>
    </xdr:from>
    <xdr:to>
      <xdr:col>5</xdr:col>
      <xdr:colOff>2381249</xdr:colOff>
      <xdr:row>2</xdr:row>
      <xdr:rowOff>1638299</xdr:rowOff>
    </xdr:to>
    <xdr:pic>
      <xdr:nvPicPr>
        <xdr:cNvPr id="3" name="Picture 2" descr="Gaiam Restore Cold Therapy Massage Roller : Target">
          <a:extLst>
            <a:ext uri="{FF2B5EF4-FFF2-40B4-BE49-F238E27FC236}">
              <a16:creationId xmlns="" xmlns:a16="http://schemas.microsoft.com/office/drawing/2014/main" id="{64185D9F-B562-43E7-974B-79EB6794C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49" y="2371724"/>
          <a:ext cx="1247775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600075</xdr:colOff>
      <xdr:row>5</xdr:row>
      <xdr:rowOff>38100</xdr:rowOff>
    </xdr:from>
    <xdr:to>
      <xdr:col>5</xdr:col>
      <xdr:colOff>1838321</xdr:colOff>
      <xdr:row>5</xdr:row>
      <xdr:rowOff>1276346</xdr:rowOff>
    </xdr:to>
    <xdr:pic>
      <xdr:nvPicPr>
        <xdr:cNvPr id="6" name="Picture 5" descr="Gaiam Relax Essential Oils - 4 Pack">
          <a:extLst>
            <a:ext uri="{FF2B5EF4-FFF2-40B4-BE49-F238E27FC236}">
              <a16:creationId xmlns="" xmlns:a16="http://schemas.microsoft.com/office/drawing/2014/main" id="{3662A422-7F33-4D30-B8D0-B60D147BA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5991225"/>
          <a:ext cx="1238246" cy="1238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419100</xdr:colOff>
      <xdr:row>4</xdr:row>
      <xdr:rowOff>219075</xdr:rowOff>
    </xdr:from>
    <xdr:to>
      <xdr:col>5</xdr:col>
      <xdr:colOff>1847850</xdr:colOff>
      <xdr:row>5</xdr:row>
      <xdr:rowOff>0</xdr:rowOff>
    </xdr:to>
    <xdr:pic>
      <xdr:nvPicPr>
        <xdr:cNvPr id="7" name="Picture 6" descr="14&quot; Soft Shell Med Ball - 10 lb">
          <a:extLst>
            <a:ext uri="{FF2B5EF4-FFF2-40B4-BE49-F238E27FC236}">
              <a16:creationId xmlns="" xmlns:a16="http://schemas.microsoft.com/office/drawing/2014/main" id="{C65BEBCE-EDA4-49AE-8392-89DEF6125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5038725"/>
          <a:ext cx="14287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514350</xdr:colOff>
      <xdr:row>6</xdr:row>
      <xdr:rowOff>219075</xdr:rowOff>
    </xdr:from>
    <xdr:to>
      <xdr:col>5</xdr:col>
      <xdr:colOff>1752598</xdr:colOff>
      <xdr:row>6</xdr:row>
      <xdr:rowOff>1457323</xdr:rowOff>
    </xdr:to>
    <xdr:pic>
      <xdr:nvPicPr>
        <xdr:cNvPr id="8" name="Picture 7" descr="SPRI 50 Lb Sand Bag Cross Train - Walmart.com">
          <a:extLst>
            <a:ext uri="{FF2B5EF4-FFF2-40B4-BE49-F238E27FC236}">
              <a16:creationId xmlns="" xmlns:a16="http://schemas.microsoft.com/office/drawing/2014/main" id="{D4EB9C1D-B714-4EB7-8938-BD9A602BC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8048625"/>
          <a:ext cx="1238248" cy="1238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381000</xdr:colOff>
      <xdr:row>8</xdr:row>
      <xdr:rowOff>257473</xdr:rowOff>
    </xdr:from>
    <xdr:to>
      <xdr:col>5</xdr:col>
      <xdr:colOff>1943099</xdr:colOff>
      <xdr:row>8</xdr:row>
      <xdr:rowOff>1123950</xdr:rowOff>
    </xdr:to>
    <xdr:pic>
      <xdr:nvPicPr>
        <xdr:cNvPr id="10" name="Picture 9" descr="New Ignite Spri Active Therapy Cool RX Roller Sleeve Fits Most Foam Rollers">
          <a:extLst>
            <a:ext uri="{FF2B5EF4-FFF2-40B4-BE49-F238E27FC236}">
              <a16:creationId xmlns="" xmlns:a16="http://schemas.microsoft.com/office/drawing/2014/main" id="{C73BA9E9-CBF9-481B-8B6B-9A67AC80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11125498"/>
          <a:ext cx="1562099" cy="866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561974</xdr:colOff>
      <xdr:row>11</xdr:row>
      <xdr:rowOff>47624</xdr:rowOff>
    </xdr:from>
    <xdr:to>
      <xdr:col>5</xdr:col>
      <xdr:colOff>1943097</xdr:colOff>
      <xdr:row>11</xdr:row>
      <xdr:rowOff>1428747</xdr:rowOff>
    </xdr:to>
    <xdr:pic>
      <xdr:nvPicPr>
        <xdr:cNvPr id="9" name="img">
          <a:extLst>
            <a:ext uri="{FF2B5EF4-FFF2-40B4-BE49-F238E27FC236}">
              <a16:creationId xmlns="" xmlns:a16="http://schemas.microsoft.com/office/drawing/2014/main" id="{D3E0204B-403C-4C7F-8C8A-53A9FC78B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299" y="13858874"/>
          <a:ext cx="1381123" cy="1381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466725</xdr:colOff>
      <xdr:row>12</xdr:row>
      <xdr:rowOff>47625</xdr:rowOff>
    </xdr:from>
    <xdr:to>
      <xdr:col>5</xdr:col>
      <xdr:colOff>1838325</xdr:colOff>
      <xdr:row>12</xdr:row>
      <xdr:rowOff>1419225</xdr:rowOff>
    </xdr:to>
    <xdr:pic>
      <xdr:nvPicPr>
        <xdr:cNvPr id="11" name="img">
          <a:extLst>
            <a:ext uri="{FF2B5EF4-FFF2-40B4-BE49-F238E27FC236}">
              <a16:creationId xmlns="" xmlns:a16="http://schemas.microsoft.com/office/drawing/2014/main" id="{874230CE-3E78-4C4D-A7B3-D3B504CB2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15287625"/>
          <a:ext cx="13716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400859</xdr:colOff>
      <xdr:row>13</xdr:row>
      <xdr:rowOff>123825</xdr:rowOff>
    </xdr:from>
    <xdr:to>
      <xdr:col>5</xdr:col>
      <xdr:colOff>2082933</xdr:colOff>
      <xdr:row>14</xdr:row>
      <xdr:rowOff>0</xdr:rowOff>
    </xdr:to>
    <xdr:pic>
      <xdr:nvPicPr>
        <xdr:cNvPr id="13" name="img">
          <a:extLst>
            <a:ext uri="{FF2B5EF4-FFF2-40B4-BE49-F238E27FC236}">
              <a16:creationId xmlns="" xmlns:a16="http://schemas.microsoft.com/office/drawing/2014/main" id="{F5806A0A-476F-4405-8208-D4A5B5A16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573184" y="16868775"/>
          <a:ext cx="1682074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923924</xdr:colOff>
      <xdr:row>7</xdr:row>
      <xdr:rowOff>628649</xdr:rowOff>
    </xdr:from>
    <xdr:to>
      <xdr:col>5</xdr:col>
      <xdr:colOff>2152649</xdr:colOff>
      <xdr:row>7</xdr:row>
      <xdr:rowOff>1857374</xdr:rowOff>
    </xdr:to>
    <xdr:pic>
      <xdr:nvPicPr>
        <xdr:cNvPr id="14" name="img">
          <a:extLst>
            <a:ext uri="{FF2B5EF4-FFF2-40B4-BE49-F238E27FC236}">
              <a16:creationId xmlns="" xmlns:a16="http://schemas.microsoft.com/office/drawing/2014/main" id="{485EE2AF-12FD-41EE-AC0C-9BFDFB363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399" y="10496549"/>
          <a:ext cx="1228725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714374</xdr:colOff>
      <xdr:row>10</xdr:row>
      <xdr:rowOff>79380</xdr:rowOff>
    </xdr:from>
    <xdr:to>
      <xdr:col>5</xdr:col>
      <xdr:colOff>1647821</xdr:colOff>
      <xdr:row>10</xdr:row>
      <xdr:rowOff>1323976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60BEBA63-E0A4-4AE5-8FD8-5DD3EDA58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7731125" y="12798429"/>
          <a:ext cx="1244596" cy="933447"/>
        </a:xfrm>
        <a:prstGeom prst="rect">
          <a:avLst/>
        </a:prstGeom>
      </xdr:spPr>
    </xdr:pic>
    <xdr:clientData/>
  </xdr:twoCellAnchor>
  <xdr:twoCellAnchor editAs="oneCell">
    <xdr:from>
      <xdr:col>5</xdr:col>
      <xdr:colOff>1209675</xdr:colOff>
      <xdr:row>1</xdr:row>
      <xdr:rowOff>133350</xdr:rowOff>
    </xdr:from>
    <xdr:to>
      <xdr:col>5</xdr:col>
      <xdr:colOff>2370963</xdr:colOff>
      <xdr:row>1</xdr:row>
      <xdr:rowOff>1294638</xdr:rowOff>
    </xdr:to>
    <xdr:pic>
      <xdr:nvPicPr>
        <xdr:cNvPr id="16" name="Picture 15" descr="https://m.media-amazon.com/images/S/aplus-media/mg/2ab97d07-5a5e-414b-a543-2b809afc07d4._SL300__.jp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704850"/>
          <a:ext cx="1161288" cy="1161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171450</xdr:colOff>
      <xdr:row>7</xdr:row>
      <xdr:rowOff>228600</xdr:rowOff>
    </xdr:from>
    <xdr:to>
      <xdr:col>5</xdr:col>
      <xdr:colOff>1085850</xdr:colOff>
      <xdr:row>7</xdr:row>
      <xdr:rowOff>1143000</xdr:rowOff>
    </xdr:to>
    <xdr:pic>
      <xdr:nvPicPr>
        <xdr:cNvPr id="17" name="Picture 16" descr="Gaiam All Grip Yoga Socks - Medium/Large - Black/Grey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009650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114301</xdr:colOff>
      <xdr:row>9</xdr:row>
      <xdr:rowOff>438150</xdr:rowOff>
    </xdr:from>
    <xdr:to>
      <xdr:col>5</xdr:col>
      <xdr:colOff>2221940</xdr:colOff>
      <xdr:row>9</xdr:row>
      <xdr:rowOff>1743075</xdr:rowOff>
    </xdr:to>
    <xdr:pic>
      <xdr:nvPicPr>
        <xdr:cNvPr id="18" name="Picture 17" descr="Woman rolling her leg on the High Density Foam Roll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687" b="8398"/>
        <a:stretch/>
      </xdr:blipFill>
      <xdr:spPr bwMode="auto">
        <a:xfrm>
          <a:off x="6962776" y="12877800"/>
          <a:ext cx="2107639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2</xdr:row>
      <xdr:rowOff>57150</xdr:rowOff>
    </xdr:from>
    <xdr:to>
      <xdr:col>5</xdr:col>
      <xdr:colOff>1095375</xdr:colOff>
      <xdr:row>2</xdr:row>
      <xdr:rowOff>1628775</xdr:rowOff>
    </xdr:to>
    <xdr:pic>
      <xdr:nvPicPr>
        <xdr:cNvPr id="1036" name="Picture 12" descr="819ti48HB2L._AC_SL1500_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1847850"/>
          <a:ext cx="1047750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342900</xdr:colOff>
      <xdr:row>3</xdr:row>
      <xdr:rowOff>28575</xdr:rowOff>
    </xdr:from>
    <xdr:to>
      <xdr:col>5</xdr:col>
      <xdr:colOff>2190750</xdr:colOff>
      <xdr:row>3</xdr:row>
      <xdr:rowOff>1628775</xdr:rowOff>
    </xdr:to>
    <xdr:pic>
      <xdr:nvPicPr>
        <xdr:cNvPr id="1077" name="Picture 53" descr="8152sq1OHCL._AC_SL1500_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3533775"/>
          <a:ext cx="1847850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Normal="100" workbookViewId="0">
      <selection activeCell="J22" sqref="J22"/>
    </sheetView>
  </sheetViews>
  <sheetFormatPr defaultRowHeight="15" x14ac:dyDescent="0.25"/>
  <cols>
    <col min="1" max="1" width="35.42578125" customWidth="1"/>
    <col min="2" max="2" width="20.5703125" customWidth="1"/>
    <col min="3" max="3" width="15.140625" bestFit="1" customWidth="1"/>
    <col min="4" max="4" width="11.7109375" customWidth="1"/>
    <col min="5" max="5" width="19.85546875" customWidth="1"/>
    <col min="6" max="6" width="35.85546875" customWidth="1"/>
    <col min="7" max="7" width="21" customWidth="1"/>
    <col min="8" max="8" width="9" bestFit="1" customWidth="1"/>
    <col min="9" max="9" width="12" style="13" bestFit="1" customWidth="1"/>
    <col min="10" max="10" width="40" style="8" customWidth="1"/>
  </cols>
  <sheetData>
    <row r="1" spans="1:11" s="3" customFormat="1" ht="30" x14ac:dyDescent="0.25">
      <c r="A1" s="4" t="s">
        <v>47</v>
      </c>
      <c r="B1" s="4" t="s">
        <v>48</v>
      </c>
      <c r="C1" s="4" t="s">
        <v>49</v>
      </c>
      <c r="D1" s="4" t="s">
        <v>50</v>
      </c>
      <c r="E1" s="4" t="s">
        <v>51</v>
      </c>
      <c r="F1" s="4" t="s">
        <v>52</v>
      </c>
      <c r="G1" s="4" t="s">
        <v>53</v>
      </c>
      <c r="H1" s="4" t="s">
        <v>66</v>
      </c>
      <c r="I1" s="12" t="s">
        <v>54</v>
      </c>
      <c r="J1" s="4" t="s">
        <v>55</v>
      </c>
    </row>
    <row r="2" spans="1:11" ht="111" customHeight="1" x14ac:dyDescent="0.25">
      <c r="A2" s="1" t="s">
        <v>0</v>
      </c>
      <c r="B2" s="1" t="s">
        <v>1</v>
      </c>
      <c r="C2" s="1">
        <v>12</v>
      </c>
      <c r="D2" s="1" t="s">
        <v>22</v>
      </c>
      <c r="E2" s="1">
        <v>3648</v>
      </c>
      <c r="F2" s="1"/>
      <c r="G2" s="1" t="s">
        <v>35</v>
      </c>
      <c r="H2" s="11">
        <v>19.98</v>
      </c>
      <c r="I2" s="10">
        <f>H2*E2</f>
        <v>72887.040000000008</v>
      </c>
      <c r="J2" s="5" t="s">
        <v>56</v>
      </c>
      <c r="K2" s="9"/>
    </row>
    <row r="3" spans="1:11" ht="135" customHeight="1" x14ac:dyDescent="0.25">
      <c r="A3" s="1" t="s">
        <v>2</v>
      </c>
      <c r="B3" s="1" t="s">
        <v>3</v>
      </c>
      <c r="C3" s="1">
        <v>4</v>
      </c>
      <c r="D3" s="1" t="s">
        <v>9</v>
      </c>
      <c r="E3" s="1">
        <v>1644</v>
      </c>
      <c r="F3" s="1"/>
      <c r="G3" s="1" t="s">
        <v>36</v>
      </c>
      <c r="H3" s="11">
        <v>24.98</v>
      </c>
      <c r="I3" s="10">
        <f t="shared" ref="I3:I14" si="0">H3*E3</f>
        <v>41067.120000000003</v>
      </c>
      <c r="J3" s="6" t="s">
        <v>57</v>
      </c>
    </row>
    <row r="4" spans="1:11" ht="133.5" customHeight="1" x14ac:dyDescent="0.25">
      <c r="A4" s="1" t="s">
        <v>4</v>
      </c>
      <c r="B4" s="1" t="s">
        <v>5</v>
      </c>
      <c r="C4" s="1">
        <v>6</v>
      </c>
      <c r="D4" s="1" t="s">
        <v>23</v>
      </c>
      <c r="E4" s="1">
        <v>222</v>
      </c>
      <c r="F4" s="1"/>
      <c r="G4" s="1" t="s">
        <v>37</v>
      </c>
      <c r="H4" s="11">
        <v>104.18</v>
      </c>
      <c r="I4" s="10">
        <f t="shared" si="0"/>
        <v>23127.960000000003</v>
      </c>
      <c r="J4" s="6" t="s">
        <v>58</v>
      </c>
    </row>
    <row r="5" spans="1:11" ht="129.75" customHeight="1" x14ac:dyDescent="0.25">
      <c r="A5" s="1" t="s">
        <v>6</v>
      </c>
      <c r="B5" s="1" t="s">
        <v>7</v>
      </c>
      <c r="C5" s="1">
        <v>1</v>
      </c>
      <c r="D5" s="1" t="s">
        <v>8</v>
      </c>
      <c r="E5" s="1">
        <v>34</v>
      </c>
      <c r="F5" s="1"/>
      <c r="G5" s="1" t="s">
        <v>46</v>
      </c>
      <c r="H5" s="11">
        <v>42.53</v>
      </c>
      <c r="I5" s="10">
        <f t="shared" si="0"/>
        <v>1446.02</v>
      </c>
      <c r="J5" s="6" t="s">
        <v>59</v>
      </c>
    </row>
    <row r="6" spans="1:11" ht="103.5" customHeight="1" x14ac:dyDescent="0.25">
      <c r="A6" s="1" t="s">
        <v>10</v>
      </c>
      <c r="B6" s="1" t="s">
        <v>11</v>
      </c>
      <c r="C6" s="1">
        <v>12</v>
      </c>
      <c r="D6" s="1" t="s">
        <v>12</v>
      </c>
      <c r="E6" s="1">
        <v>1308</v>
      </c>
      <c r="F6" s="1"/>
      <c r="G6" s="1" t="s">
        <v>38</v>
      </c>
      <c r="H6" s="11">
        <v>24.98</v>
      </c>
      <c r="I6" s="10">
        <f t="shared" si="0"/>
        <v>32673.84</v>
      </c>
      <c r="J6" s="6" t="s">
        <v>60</v>
      </c>
    </row>
    <row r="7" spans="1:11" ht="119.25" customHeight="1" x14ac:dyDescent="0.25">
      <c r="A7" s="1" t="s">
        <v>13</v>
      </c>
      <c r="B7" s="1" t="s">
        <v>14</v>
      </c>
      <c r="C7" s="1">
        <v>1</v>
      </c>
      <c r="D7" s="1" t="s">
        <v>15</v>
      </c>
      <c r="E7" s="1">
        <v>33</v>
      </c>
      <c r="F7" s="1"/>
      <c r="G7" s="1" t="s">
        <v>39</v>
      </c>
      <c r="H7" s="11">
        <v>79.989999999999995</v>
      </c>
      <c r="I7" s="10">
        <f t="shared" si="0"/>
        <v>2639.6699999999996</v>
      </c>
      <c r="J7" s="6" t="s">
        <v>62</v>
      </c>
    </row>
    <row r="8" spans="1:11" ht="150" x14ac:dyDescent="0.25">
      <c r="A8" s="1" t="s">
        <v>69</v>
      </c>
      <c r="B8" s="1" t="s">
        <v>16</v>
      </c>
      <c r="C8" s="1">
        <v>192</v>
      </c>
      <c r="D8" s="1" t="s">
        <v>8</v>
      </c>
      <c r="E8" s="1">
        <v>6528</v>
      </c>
      <c r="F8" s="1"/>
      <c r="G8" s="2" t="s">
        <v>40</v>
      </c>
      <c r="H8" s="11">
        <v>8.98</v>
      </c>
      <c r="I8" s="10">
        <f t="shared" si="0"/>
        <v>58621.440000000002</v>
      </c>
      <c r="J8" s="7" t="s">
        <v>70</v>
      </c>
    </row>
    <row r="9" spans="1:11" ht="105" x14ac:dyDescent="0.25">
      <c r="A9" s="1" t="s">
        <v>18</v>
      </c>
      <c r="B9" s="1" t="s">
        <v>19</v>
      </c>
      <c r="C9" s="1">
        <v>12</v>
      </c>
      <c r="D9" s="1" t="s">
        <v>27</v>
      </c>
      <c r="E9" s="1">
        <v>1956</v>
      </c>
      <c r="F9" s="1"/>
      <c r="G9" s="1" t="s">
        <v>41</v>
      </c>
      <c r="H9" s="11">
        <v>5</v>
      </c>
      <c r="I9" s="10">
        <f t="shared" si="0"/>
        <v>9780</v>
      </c>
      <c r="J9" s="6" t="s">
        <v>71</v>
      </c>
    </row>
    <row r="10" spans="1:11" ht="165" x14ac:dyDescent="0.25">
      <c r="A10" s="1" t="s">
        <v>67</v>
      </c>
      <c r="B10" s="1" t="s">
        <v>20</v>
      </c>
      <c r="C10" s="1">
        <v>6</v>
      </c>
      <c r="D10" s="1" t="s">
        <v>21</v>
      </c>
      <c r="E10" s="1">
        <v>294</v>
      </c>
      <c r="F10" s="1"/>
      <c r="G10" s="1" t="s">
        <v>42</v>
      </c>
      <c r="H10" s="11">
        <v>44.98</v>
      </c>
      <c r="I10" s="10">
        <f t="shared" si="0"/>
        <v>13224.119999999999</v>
      </c>
      <c r="J10" s="6" t="s">
        <v>68</v>
      </c>
    </row>
    <row r="11" spans="1:11" ht="113.25" customHeight="1" x14ac:dyDescent="0.25">
      <c r="A11" s="1" t="s">
        <v>24</v>
      </c>
      <c r="B11" s="1" t="s">
        <v>25</v>
      </c>
      <c r="C11" s="1">
        <v>100</v>
      </c>
      <c r="D11" s="1" t="s">
        <v>26</v>
      </c>
      <c r="E11" s="1">
        <v>2000</v>
      </c>
      <c r="F11" s="1"/>
      <c r="G11" s="1" t="s">
        <v>43</v>
      </c>
      <c r="H11" s="11">
        <v>8</v>
      </c>
      <c r="I11" s="10">
        <f t="shared" si="0"/>
        <v>16000</v>
      </c>
      <c r="J11" s="6" t="s">
        <v>65</v>
      </c>
    </row>
    <row r="12" spans="1:11" ht="112.5" customHeight="1" x14ac:dyDescent="0.25">
      <c r="A12" s="1" t="s">
        <v>28</v>
      </c>
      <c r="B12" s="1" t="s">
        <v>17</v>
      </c>
      <c r="C12" s="1">
        <v>6</v>
      </c>
      <c r="D12" s="1" t="s">
        <v>34</v>
      </c>
      <c r="E12" s="1">
        <v>72</v>
      </c>
      <c r="F12" s="1"/>
      <c r="G12" s="1" t="s">
        <v>44</v>
      </c>
      <c r="H12" s="11">
        <v>33.369999999999997</v>
      </c>
      <c r="I12" s="10">
        <f t="shared" si="0"/>
        <v>2402.64</v>
      </c>
      <c r="J12" s="6" t="s">
        <v>63</v>
      </c>
    </row>
    <row r="13" spans="1:11" ht="118.5" customHeight="1" x14ac:dyDescent="0.25">
      <c r="A13" s="1" t="s">
        <v>29</v>
      </c>
      <c r="B13" s="1" t="s">
        <v>30</v>
      </c>
      <c r="C13" s="1">
        <v>4</v>
      </c>
      <c r="D13" s="1" t="s">
        <v>31</v>
      </c>
      <c r="E13" s="1">
        <v>112</v>
      </c>
      <c r="F13" s="1"/>
      <c r="G13" s="1" t="s">
        <v>42</v>
      </c>
      <c r="H13" s="11">
        <v>46.15</v>
      </c>
      <c r="I13" s="10">
        <f t="shared" si="0"/>
        <v>5168.8</v>
      </c>
      <c r="J13" s="6" t="s">
        <v>61</v>
      </c>
    </row>
    <row r="14" spans="1:11" ht="72" customHeight="1" x14ac:dyDescent="0.25">
      <c r="A14" s="1" t="s">
        <v>32</v>
      </c>
      <c r="B14" s="1" t="s">
        <v>33</v>
      </c>
      <c r="C14" s="1">
        <v>12</v>
      </c>
      <c r="D14" s="1" t="s">
        <v>15</v>
      </c>
      <c r="E14" s="1">
        <v>396</v>
      </c>
      <c r="F14" s="1"/>
      <c r="G14" s="1" t="s">
        <v>45</v>
      </c>
      <c r="H14" s="11">
        <v>12</v>
      </c>
      <c r="I14" s="10">
        <f t="shared" si="0"/>
        <v>4752</v>
      </c>
      <c r="J14" s="6" t="s">
        <v>64</v>
      </c>
    </row>
    <row r="15" spans="1:11" s="3" customFormat="1" x14ac:dyDescent="0.25">
      <c r="E15" s="14">
        <f>SUM(E2:E14)</f>
        <v>18247</v>
      </c>
      <c r="H15" s="15"/>
      <c r="I15" s="15">
        <f>SUM(I2:I14)</f>
        <v>283790.64999999997</v>
      </c>
    </row>
    <row r="16" spans="1:11" x14ac:dyDescent="0.25">
      <c r="G16" s="18"/>
      <c r="H16" s="17" t="s">
        <v>73</v>
      </c>
      <c r="I16" s="16">
        <v>28900</v>
      </c>
    </row>
    <row r="17" spans="9:9" x14ac:dyDescent="0.25">
      <c r="I17" s="13" t="s">
        <v>72</v>
      </c>
    </row>
  </sheetData>
  <pageMargins left="0.7" right="0.7" top="0.75" bottom="0.75" header="0.3" footer="0.3"/>
  <pageSetup scale="3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GYM ACCESSORIES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2021-10-22T18:24:12Z</dcterms:created>
  <dcterms:modified xsi:type="dcterms:W3CDTF">2021-12-20T15:57:27Z</dcterms:modified>
</cp:coreProperties>
</file>